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IDALGO\Dropbox\Transparencia\Organización y  Métodos jun\"/>
    </mc:Choice>
  </mc:AlternateContent>
  <bookViews>
    <workbookView xWindow="0" yWindow="0" windowWidth="11340" windowHeight="609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62913"/>
</workbook>
</file>

<file path=xl/calcChain.xml><?xml version="1.0" encoding="utf-8"?>
<calcChain xmlns="http://schemas.openxmlformats.org/spreadsheetml/2006/main">
  <c r="L26" i="1" l="1"/>
  <c r="L25" i="1"/>
  <c r="L19" i="1"/>
  <c r="L13" i="1"/>
</calcChain>
</file>

<file path=xl/sharedStrings.xml><?xml version="1.0" encoding="utf-8"?>
<sst xmlns="http://schemas.openxmlformats.org/spreadsheetml/2006/main" count="367" uniqueCount="146">
  <si>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</si>
  <si>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</si>
  <si>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</si>
  <si>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</si>
  <si>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</si>
  <si>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</si>
  <si>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</si>
  <si>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</si>
  <si>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</si>
  <si>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</si>
  <si>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</si>
  <si>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</si>
  <si>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</si>
  <si>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</si>
  <si>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</si>
  <si>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</si>
  <si>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</si>
  <si>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</si>
  <si>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</si>
  <si>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</si>
  <si>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</si>
  <si>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</si>
  <si>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</si>
  <si>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</si>
  <si>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</si>
  <si>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</si>
  <si>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</si>
  <si>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</si>
  <si>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</si>
  <si>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</si>
  <si>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</si>
  <si>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</si>
  <si>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</si>
  <si>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</si>
  <si>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</si>
  <si>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</si>
  <si>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</si>
  <si>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</si>
  <si>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</si>
  <si>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</si>
  <si>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</si>
  <si>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</si>
  <si>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</si>
  <si>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</si>
  <si>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</si>
  <si>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</si>
  <si>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</si>
  <si>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</si>
  <si>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</si>
  <si>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</si>
  <si>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</si>
  <si>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</si>
  <si>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</si>
  <si>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</si>
  <si>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</si>
  <si>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</si>
  <si>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</si>
  <si>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</si>
  <si>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</si>
  <si>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Anual</t>
  </si>
  <si>
    <t>Calidad</t>
  </si>
  <si>
    <t>Sin ajuste</t>
  </si>
  <si>
    <t>Consolidar los servicios del Modelo de Centros de Justicia para las Mujeres y la Ley del Centro de Justicia para las Mujeres del Estado de San Luis Potosí</t>
  </si>
  <si>
    <r>
      <rPr>
        <b/>
        <sz val="10"/>
        <rFont val="Arial"/>
        <family val="2"/>
      </rPr>
      <t>Objetivo 1</t>
    </r>
    <r>
      <rPr>
        <sz val="11"/>
        <color indexed="8"/>
        <rFont val="Calibri"/>
        <family val="2"/>
        <scheme val="minor"/>
      </rPr>
      <t>: Brindar servicios integrales y personalizados que contribuyan al acceso a la justicia y prevención de la violencia de género en contra de las mujeres, de acuerdo al entorno cultural y social en el que se desenvuelvan las mujeres sus hijas e hijos.</t>
    </r>
    <r>
      <rPr>
        <sz val="11"/>
        <rFont val="Calibri"/>
        <family val="2"/>
      </rPr>
      <t xml:space="preserve"> </t>
    </r>
  </si>
  <si>
    <t>Formalizar la vinculación
con el sector público,
privado así como sociedad
civil organizada</t>
  </si>
  <si>
    <t>Impacto de campañas en redes sociales</t>
  </si>
  <si>
    <r>
      <rPr>
        <b/>
        <sz val="10"/>
        <rFont val="Arial"/>
        <family val="2"/>
      </rPr>
      <t>Objetivo 3:</t>
    </r>
    <r>
      <rPr>
        <sz val="10"/>
        <rFont val="Arial"/>
        <family val="2"/>
      </rPr>
      <t>Fortalecer la cultura de prevención de la violencia de género contra las mujeres,
a través de estrategias que permitan construir un proyecto de vida libre de violencia que de sustento a su
desarrollo integral y su entorno.</t>
    </r>
  </si>
  <si>
    <t>Impacto de campañas en medios impresos</t>
  </si>
  <si>
    <t>Realizar acciones que favorezcan a la prevención de actos de violencia contra las mujeres</t>
  </si>
  <si>
    <t>Empresas afiliadas al Padrón</t>
  </si>
  <si>
    <t>Convenios firmados con aliados estratégicos</t>
  </si>
  <si>
    <t>Efectividad en el cumplimiento de los acuerdos pactados en los convenios marco de colaboración</t>
  </si>
  <si>
    <t>Cumplimiento de los indicadores del Sistema de Integridad Institucional para los Centros de Justicia para las Mujeres</t>
  </si>
  <si>
    <t xml:space="preserve">Mide el incremento de carpetas judicializadas derivado del acompañamiento del personal juridico del CJM </t>
  </si>
  <si>
    <t xml:space="preserve">Mide el incremento de denuncias nuevas atendidas por el personal juridico del CJM </t>
  </si>
  <si>
    <t xml:space="preserve">Mide el incremento de sentencias que son facilitadas por el trabajo del personal juridico del CJM </t>
  </si>
  <si>
    <t xml:space="preserve">Mide el incremento de ordenenes y medidas de proteccion que son facilitadas por el trabajo del personal juridico del CJM </t>
  </si>
  <si>
    <t xml:space="preserve">Mide el incremento de sentencias en materia familiar que son facilitadas por el trabajo del personal juridico del CJM </t>
  </si>
  <si>
    <t>((Número de carpetas judicializadas a nivel estatal en el periodo N / Número de carpetas judicializadas a nivel estatal en el periodo N-1)-1 )(100)</t>
  </si>
  <si>
    <t>((Número de denuncias nuevas atendidas a nivel estatal en el periodo N / Número de denuncias nuevas atendidas a nivel estatal en el periodo N-1)-1 )(100)</t>
  </si>
  <si>
    <t>((Número de Sentencias favorables en lo penal a nivel estatal en el periodo N / Número de Sentencias favorables en lo penal a nivel estatal en el periodo N-1)-1 )(100)</t>
  </si>
  <si>
    <t>((Número de sentencias en materia familiar a nivel estatal en el periodo N / Número de sentencias en materia familiar a nivel estatal en el periodo N-1)-1 )(100)</t>
  </si>
  <si>
    <t>((Número de ordenenes y medidas de proteccion  a nivel estatal en el periodo N / Número de ordenenes y medidas de proteccio a nivel estatal en el periodo N-1)-1 )(100)</t>
  </si>
  <si>
    <t>((Número de carpetas Canalización de usuarias a nivel estatal en el periodo N / Número de Canalización de usuarias a nivel estatal en el periodo N-1)-1 )(100)</t>
  </si>
  <si>
    <t>Porcentaje</t>
  </si>
  <si>
    <t>((Número Usuarias beneficiadas por el programa de empoderamiento a nivel estatal en el periodo N / Número de Usuarias beneficiadas por el programa de empoderamiento a nivel estatal en el periodo N-1)-1 )(100)</t>
  </si>
  <si>
    <r>
      <t>Mide el incremento de convenios derivado de los esfuerzos en coordinación por el personal juridico del CJM</t>
    </r>
    <r>
      <rPr>
        <sz val="11"/>
        <rFont val="Arial"/>
        <family val="2"/>
      </rPr>
      <t xml:space="preserve"> </t>
    </r>
  </si>
  <si>
    <t>Número de convenios firmados</t>
  </si>
  <si>
    <t>Mide la efectividad del cumplimiento de los acuerdos pactados en los convenios marco de colaboración</t>
  </si>
  <si>
    <t>[(Número de convenios firmados y/o pactados con aliados estratégicos en el período N / Número de convenios firmados y/o pactados con aliados estratégicos en el período N-1)-1]*100</t>
  </si>
  <si>
    <t>Mide el incremento de personas impactadas en redes sociales</t>
  </si>
  <si>
    <t>Mide el incremento de personas impactadas medios impresos</t>
  </si>
  <si>
    <t>[(Número de personas impactadas en redes sociales en el período N / Número de personas impactadas en redes sociales en el período N-1)-1]*100</t>
  </si>
  <si>
    <t>[(Número de personas impactadas en medios impresos en el período N / Número de personas impactadas en medios impresos en el período N-1)-1]*100</t>
  </si>
  <si>
    <t>[(Número de gestiones efectuadas en el período N / Número de gestiones efectuadas  en el período N-1)-1]*100</t>
  </si>
  <si>
    <t xml:space="preserve">Tasa de crecimiento Carpetas judicializadas </t>
  </si>
  <si>
    <t>Tasa de crecimiento Denuncias nuevas en los  Centros de Justicia para las Mujeres</t>
  </si>
  <si>
    <t>Tasa de crecimiento de Sentencias favorables en materia penal</t>
  </si>
  <si>
    <t>Tasa de crecimiento de Sentencias a favor de las usuarias en materia familiar</t>
  </si>
  <si>
    <t>Tasa crecimiento de Ordenes/medidas de protección tramitadas por los Centros de Justica para las Mujeres</t>
  </si>
  <si>
    <t xml:space="preserve">Tasa de crecimiento de Canalización de usuarias con aliados estratégicos </t>
  </si>
  <si>
    <t>Tasa de crecimiento de Usuarias beneficiadas por el programa de empoderamiento de los Centros de Justica para las Mujeres</t>
  </si>
  <si>
    <t>Tasa de crecimiento de Actividades de sencibilización y capacitación brindadas en coordinación de aliados estrategicos</t>
  </si>
  <si>
    <t>Tasa de crecimiento de Población intervenida en actividades de sensibilización y capacitación brindadas por los aliados estratégicos</t>
  </si>
  <si>
    <t>Tasa de crecimiento de Gestiones efectuadas en el area de Empoderamiento</t>
  </si>
  <si>
    <t>Mide el incremento de Actividades de sencibilización y capacitación brindadas en coordinación de aliados estrategicos</t>
  </si>
  <si>
    <t>Mide el incremento de Gestiones efectuadas en el area de Empoderamiento</t>
  </si>
  <si>
    <t>Mide el incremento de Población intervenida en actividades de sensibilización y capacitación brindadas por los aliados estratégicos</t>
  </si>
  <si>
    <t>[(Número de actividades de sensibilización o capacitación en el período N / Número de actividades de sensibilización o capacitación en el período N-1)-1]*100</t>
  </si>
  <si>
    <t>[(Número de participantes el período N / Número de participantes en el período N-1)-1]*100</t>
  </si>
  <si>
    <t>Mide el número de empresas afiliadas</t>
  </si>
  <si>
    <t>Tasa de crecimiento de Usuarias atendidas por el área de psicología</t>
  </si>
  <si>
    <t>Tasa de crecimiento de procesos terapéuticos concluidos por el área de psicología</t>
  </si>
  <si>
    <r>
      <t>Mide el incremento de Canalización de usuarias derivado del acompañamiento del personal recepción y trabajo social del CJM</t>
    </r>
    <r>
      <rPr>
        <sz val="11"/>
        <rFont val="Arial"/>
        <family val="2"/>
      </rPr>
      <t xml:space="preserve"> </t>
    </r>
  </si>
  <si>
    <r>
      <t>Mide el incremento de Usuarias beneficiadas por el programa de empoderamiento derivado del acompañamiento del personal del CJM</t>
    </r>
    <r>
      <rPr>
        <sz val="11"/>
        <rFont val="Arial"/>
        <family val="2"/>
      </rPr>
      <t xml:space="preserve"> </t>
    </r>
  </si>
  <si>
    <t>Mide el incremento de Usuarias beneficiadas por el área de psicologia</t>
  </si>
  <si>
    <t>Mide el incremento de procesos terapeuticos terminados por el área de psicologia</t>
  </si>
  <si>
    <t>[(Número de procesos terapéuticos concluidos por el área de psicología en el período N / Número de procesos terapéuticos concluidos por el área de psicología en el período N-1)-1]*100</t>
  </si>
  <si>
    <t>[(Número de usuarias atendidas por el área de psicología en el período N / Número de usuarias atendidas por el área de psicología en el período N-1)-1]*100</t>
  </si>
  <si>
    <r>
      <rPr>
        <b/>
        <sz val="10"/>
        <rFont val="Arial"/>
        <family val="2"/>
      </rPr>
      <t>Objetivo 1</t>
    </r>
    <r>
      <rPr>
        <sz val="11"/>
        <rFont val="Calibri"/>
        <family val="2"/>
        <scheme val="minor"/>
      </rPr>
      <t>: Brindar servicios integrales y personalizados que contribuyan al acceso a la justicia y prevención de la violencia de género en contra de las mujeres, de acuerdo al entorno cultural y social en el que se desenvuelvan las mujeres sus hijas e hijos.</t>
    </r>
    <r>
      <rPr>
        <sz val="11"/>
        <rFont val="Calibri"/>
        <family val="2"/>
      </rPr>
      <t xml:space="preserve"> </t>
    </r>
  </si>
  <si>
    <r>
      <rPr>
        <b/>
        <sz val="10"/>
        <rFont val="Arial"/>
        <family val="2"/>
      </rPr>
      <t>Objetivo 2</t>
    </r>
    <r>
      <rPr>
        <sz val="11"/>
        <rFont val="Calibri"/>
        <family val="2"/>
        <scheme val="minor"/>
      </rPr>
      <t>: Consolidar una red de aliados estratégicos dentro del sector público, privado y
sociedad civil organizada, que enriquezca los servicio y modelo de atención del Centros de Justicia para
las Mujeres en el Estado.</t>
    </r>
  </si>
  <si>
    <t xml:space="preserve">Mide el número de acciones implementados a Mujeres para desarrollar habilidades y fortalecer su autodeterminación </t>
  </si>
  <si>
    <t xml:space="preserve"> [(Número de mujeres beneficiadas con cursos de empoderamiento en el período N / Número de mujeres beneficiadas con cursos de empoderamiento en el período N-1)-1]*100</t>
  </si>
  <si>
    <t>[(Número de empresas afiliadas en el período N / Número de empresas afiliadas en el período N-1)-1]*100</t>
  </si>
  <si>
    <t xml:space="preserve">Mide el número de Mujeres beneficiadas en acciones para desarrollar habilidades y fortalecer su autodeterminación </t>
  </si>
  <si>
    <t xml:space="preserve">Numero de Cursos/taller para la capacitación implementados a Mujeres para desarrollar habilidades y fortalecer su autodeterminación </t>
  </si>
  <si>
    <t>[(Número de cursos /taller en el período N)]</t>
  </si>
  <si>
    <t>Tasa de crecimiento de Mujeres beneficiadas en cursos/taller de empoderamiento en los Centros de Justicia para las Mujeres</t>
  </si>
  <si>
    <t>Numero</t>
  </si>
  <si>
    <t>Mide el porcentaje de cumplimiento con referencia a los 48 indicadores del Sistema de Integridad Institucional</t>
  </si>
  <si>
    <t xml:space="preserve"> [(Número de indicadores cumplidos en el período N / Número total de indicadores *100</t>
  </si>
  <si>
    <t>Se reporta en diciembre</t>
  </si>
  <si>
    <t>Reporte anual de actividades</t>
  </si>
  <si>
    <t>Unidad de recepción y Trabajo social</t>
  </si>
  <si>
    <t>Coordinación de Empoderamiento</t>
  </si>
  <si>
    <t>Departamento Psicologia</t>
  </si>
  <si>
    <t>Departamento juridico</t>
  </si>
  <si>
    <t>Comunicación</t>
  </si>
  <si>
    <t>Unidad de prevención</t>
  </si>
  <si>
    <t>Dirección Administrativa</t>
  </si>
  <si>
    <t xml:space="preserve">Materializar acciones para garantizar la mejora continua en la gestión administrativa de los Centros de Justicia para las Mujeres del Estado.
</t>
  </si>
  <si>
    <t>Implementar acciones para garantizar servicios estandarizados que cumplan con medidas de calidad en los Centros de Justicia para las Mujeres del Estado</t>
  </si>
  <si>
    <r>
      <rPr>
        <b/>
        <sz val="11"/>
        <color indexed="8"/>
        <rFont val="Calibri"/>
        <family val="2"/>
        <scheme val="minor"/>
      </rPr>
      <t>Objetivo 5:</t>
    </r>
    <r>
      <rPr>
        <sz val="11"/>
        <color indexed="8"/>
        <rFont val="Calibri"/>
        <family val="2"/>
        <scheme val="minor"/>
      </rPr>
      <t xml:space="preserve"> Implementar Metodología del Marco Integrado de Control Interno para el Sector Publico en los Centro de Justicia para las Mujeres</t>
    </r>
  </si>
  <si>
    <r>
      <rPr>
        <b/>
        <sz val="11"/>
        <color indexed="8"/>
        <rFont val="Calibri"/>
        <family val="2"/>
        <scheme val="minor"/>
      </rPr>
      <t>Objetivo 4:</t>
    </r>
    <r>
      <rPr>
        <sz val="11"/>
        <color indexed="8"/>
        <rFont val="Calibri"/>
        <family val="2"/>
        <scheme val="minor"/>
      </rPr>
      <t xml:space="preserve"> Implementar acciones para garantizar servicios estandarizados que cumplan con medidas de calidad en los Centros de Justicia para las Mujeres del Estado</t>
    </r>
  </si>
  <si>
    <t>Porcentaje de cumplimiento de la evaluación los 5 componentes, 17 principios y diversos puntos de interés relevantes</t>
  </si>
  <si>
    <t>Linea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</si>
</sst>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0" applyFont="1" applyProtection="1"/>
    <xf numFmtId="0" fontId="5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 applyProtection="1"/>
    <xf numFmtId="0" fontId="9" fillId="0" borderId="0" xfId="0" applyFont="1" applyProtection="1"/>
    <xf numFmtId="0" fontId="9" fillId="0" borderId="0" xfId="0" applyFont="1" applyFill="1" applyBorder="1" applyProtection="1"/>
    <xf numFmtId="0" fontId="9" fillId="0" borderId="0" xfId="0" applyFont="1"/>
    <xf numFmtId="0" fontId="0" fillId="0" borderId="0" xfId="0" applyFont="1" applyProtection="1"/>
    <xf numFmtId="0" fontId="0" fillId="0" borderId="0" xfId="0" applyNumberFormat="1" applyProtection="1"/>
    <xf numFmtId="0" fontId="9" fillId="0" borderId="0" xfId="0" applyNumberFormat="1" applyFont="1" applyProtection="1"/>
    <xf numFmtId="0" fontId="9" fillId="0" borderId="0" xfId="0" applyNumberFormat="1" applyFo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valuacion\CEGAIP\Planeaci&#243;n\2018\84FIX\JUNIO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topLeftCell="K2" workbookViewId="0">
      <selection activeCell="S8" sqref="S8:T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6.42578125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.25" x14ac:dyDescent="0.25">
      <c r="A7" s="1" t="s">
        <v>35</v>
      </c>
      <c r="B7" s="1" t="s">
        <v>36</v>
      </c>
      <c r="C7" s="1" t="s">
        <v>37</v>
      </c>
      <c r="D7" s="9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3">
        <v>2020</v>
      </c>
      <c r="B8" s="6">
        <v>43983</v>
      </c>
      <c r="C8" s="6">
        <v>44012</v>
      </c>
      <c r="D8" s="3" t="s">
        <v>62</v>
      </c>
      <c r="E8" s="4" t="s">
        <v>63</v>
      </c>
      <c r="F8" s="3" t="s">
        <v>95</v>
      </c>
      <c r="G8" s="3" t="s">
        <v>58</v>
      </c>
      <c r="H8" s="5" t="s">
        <v>73</v>
      </c>
      <c r="I8" s="3" t="s">
        <v>78</v>
      </c>
      <c r="J8" s="3" t="s">
        <v>84</v>
      </c>
      <c r="K8" s="3" t="s">
        <v>59</v>
      </c>
      <c r="L8" s="16">
        <v>0</v>
      </c>
      <c r="M8" s="3" t="s">
        <v>145</v>
      </c>
      <c r="N8" s="3" t="s">
        <v>61</v>
      </c>
      <c r="O8" s="3" t="s">
        <v>131</v>
      </c>
      <c r="P8" s="3" t="s">
        <v>56</v>
      </c>
      <c r="Q8" s="3" t="s">
        <v>132</v>
      </c>
      <c r="R8" s="3" t="s">
        <v>136</v>
      </c>
      <c r="S8" s="6">
        <v>44018</v>
      </c>
      <c r="T8" s="6">
        <v>44018</v>
      </c>
    </row>
    <row r="9" spans="1:21" x14ac:dyDescent="0.25">
      <c r="A9" s="3">
        <v>2020</v>
      </c>
      <c r="B9" s="6">
        <v>43983</v>
      </c>
      <c r="C9" s="6">
        <v>44012</v>
      </c>
      <c r="D9" s="3" t="s">
        <v>62</v>
      </c>
      <c r="E9" s="4" t="s">
        <v>63</v>
      </c>
      <c r="F9" s="3" t="s">
        <v>96</v>
      </c>
      <c r="G9" s="3" t="s">
        <v>58</v>
      </c>
      <c r="H9" s="5" t="s">
        <v>74</v>
      </c>
      <c r="I9" s="3" t="s">
        <v>79</v>
      </c>
      <c r="J9" s="3" t="s">
        <v>84</v>
      </c>
      <c r="K9" s="5" t="s">
        <v>59</v>
      </c>
      <c r="L9" s="16">
        <v>2227</v>
      </c>
      <c r="M9" s="3" t="s">
        <v>145</v>
      </c>
      <c r="N9" s="3" t="s">
        <v>61</v>
      </c>
      <c r="O9" s="3" t="s">
        <v>131</v>
      </c>
      <c r="P9" s="3" t="s">
        <v>56</v>
      </c>
      <c r="Q9" s="3" t="s">
        <v>132</v>
      </c>
      <c r="R9" s="3" t="s">
        <v>136</v>
      </c>
      <c r="S9" s="6">
        <v>44018</v>
      </c>
      <c r="T9" s="6">
        <v>44018</v>
      </c>
      <c r="U9" s="2"/>
    </row>
    <row r="10" spans="1:21" x14ac:dyDescent="0.25">
      <c r="A10" s="3">
        <v>2020</v>
      </c>
      <c r="B10" s="6">
        <v>43983</v>
      </c>
      <c r="C10" s="6">
        <v>44012</v>
      </c>
      <c r="D10" s="3" t="s">
        <v>62</v>
      </c>
      <c r="E10" s="4" t="s">
        <v>63</v>
      </c>
      <c r="F10" s="3" t="s">
        <v>97</v>
      </c>
      <c r="G10" s="3" t="s">
        <v>58</v>
      </c>
      <c r="H10" s="5" t="s">
        <v>75</v>
      </c>
      <c r="I10" s="3" t="s">
        <v>80</v>
      </c>
      <c r="J10" s="3" t="s">
        <v>84</v>
      </c>
      <c r="K10" s="5" t="s">
        <v>59</v>
      </c>
      <c r="L10" s="16">
        <v>0</v>
      </c>
      <c r="M10" s="3" t="s">
        <v>145</v>
      </c>
      <c r="N10" s="3" t="s">
        <v>61</v>
      </c>
      <c r="O10" s="3" t="s">
        <v>131</v>
      </c>
      <c r="P10" s="3" t="s">
        <v>56</v>
      </c>
      <c r="Q10" s="3" t="s">
        <v>132</v>
      </c>
      <c r="R10" s="3" t="s">
        <v>136</v>
      </c>
      <c r="S10" s="6">
        <v>44018</v>
      </c>
      <c r="T10" s="6">
        <v>44018</v>
      </c>
      <c r="U10" s="2"/>
    </row>
    <row r="11" spans="1:21" x14ac:dyDescent="0.25">
      <c r="A11" s="3">
        <v>2020</v>
      </c>
      <c r="B11" s="6">
        <v>43983</v>
      </c>
      <c r="C11" s="6">
        <v>44012</v>
      </c>
      <c r="D11" s="3" t="s">
        <v>62</v>
      </c>
      <c r="E11" s="4" t="s">
        <v>63</v>
      </c>
      <c r="F11" s="5" t="s">
        <v>98</v>
      </c>
      <c r="G11" s="3" t="s">
        <v>58</v>
      </c>
      <c r="H11" s="5" t="s">
        <v>77</v>
      </c>
      <c r="I11" s="3" t="s">
        <v>81</v>
      </c>
      <c r="J11" s="3" t="s">
        <v>84</v>
      </c>
      <c r="K11" s="4" t="s">
        <v>59</v>
      </c>
      <c r="L11" s="16">
        <v>0</v>
      </c>
      <c r="M11" s="3" t="s">
        <v>145</v>
      </c>
      <c r="N11" s="3" t="s">
        <v>61</v>
      </c>
      <c r="O11" s="3" t="s">
        <v>131</v>
      </c>
      <c r="P11" s="3" t="s">
        <v>56</v>
      </c>
      <c r="Q11" s="3" t="s">
        <v>132</v>
      </c>
      <c r="R11" s="3" t="s">
        <v>136</v>
      </c>
      <c r="S11" s="6">
        <v>44018</v>
      </c>
      <c r="T11" s="6">
        <v>44018</v>
      </c>
      <c r="U11" s="2"/>
    </row>
    <row r="12" spans="1:21" x14ac:dyDescent="0.25">
      <c r="A12" s="3">
        <v>2020</v>
      </c>
      <c r="B12" s="6">
        <v>43983</v>
      </c>
      <c r="C12" s="6">
        <v>44012</v>
      </c>
      <c r="D12" s="3" t="s">
        <v>62</v>
      </c>
      <c r="E12" s="4" t="s">
        <v>63</v>
      </c>
      <c r="F12" s="5" t="s">
        <v>99</v>
      </c>
      <c r="G12" s="3" t="s">
        <v>58</v>
      </c>
      <c r="H12" s="5" t="s">
        <v>76</v>
      </c>
      <c r="I12" s="3" t="s">
        <v>82</v>
      </c>
      <c r="J12" s="3" t="s">
        <v>84</v>
      </c>
      <c r="K12" s="5" t="s">
        <v>59</v>
      </c>
      <c r="L12" s="16">
        <v>1014</v>
      </c>
      <c r="M12" s="3" t="s">
        <v>145</v>
      </c>
      <c r="N12" s="3" t="s">
        <v>61</v>
      </c>
      <c r="O12" s="3" t="s">
        <v>131</v>
      </c>
      <c r="P12" s="3" t="s">
        <v>56</v>
      </c>
      <c r="Q12" s="3" t="s">
        <v>132</v>
      </c>
      <c r="R12" s="3" t="s">
        <v>136</v>
      </c>
      <c r="S12" s="6">
        <v>44018</v>
      </c>
      <c r="T12" s="6">
        <v>44018</v>
      </c>
      <c r="U12" s="2"/>
    </row>
    <row r="13" spans="1:21" x14ac:dyDescent="0.25">
      <c r="A13" s="3">
        <v>2020</v>
      </c>
      <c r="B13" s="6">
        <v>43983</v>
      </c>
      <c r="C13" s="6">
        <v>44012</v>
      </c>
      <c r="D13" s="3" t="s">
        <v>62</v>
      </c>
      <c r="E13" s="4" t="s">
        <v>63</v>
      </c>
      <c r="F13" s="5" t="s">
        <v>100</v>
      </c>
      <c r="G13" s="3" t="s">
        <v>58</v>
      </c>
      <c r="H13" s="5" t="s">
        <v>113</v>
      </c>
      <c r="I13" s="3" t="s">
        <v>83</v>
      </c>
      <c r="J13" s="3" t="s">
        <v>84</v>
      </c>
      <c r="K13" s="5" t="s">
        <v>59</v>
      </c>
      <c r="L13" s="16">
        <f>1264+411</f>
        <v>1675</v>
      </c>
      <c r="M13" s="3" t="s">
        <v>145</v>
      </c>
      <c r="N13" s="3" t="s">
        <v>61</v>
      </c>
      <c r="O13" s="3" t="s">
        <v>131</v>
      </c>
      <c r="P13" s="3" t="s">
        <v>56</v>
      </c>
      <c r="Q13" s="3" t="s">
        <v>132</v>
      </c>
      <c r="R13" s="11" t="s">
        <v>133</v>
      </c>
      <c r="S13" s="6">
        <v>44018</v>
      </c>
      <c r="T13" s="6">
        <v>44018</v>
      </c>
      <c r="U13" s="2"/>
    </row>
    <row r="14" spans="1:21" s="14" customFormat="1" x14ac:dyDescent="0.25">
      <c r="A14" s="3">
        <v>2020</v>
      </c>
      <c r="B14" s="6">
        <v>43983</v>
      </c>
      <c r="C14" s="6">
        <v>44012</v>
      </c>
      <c r="D14" s="12" t="s">
        <v>62</v>
      </c>
      <c r="E14" s="4" t="s">
        <v>119</v>
      </c>
      <c r="F14" s="5" t="s">
        <v>101</v>
      </c>
      <c r="G14" s="12" t="s">
        <v>58</v>
      </c>
      <c r="H14" s="5" t="s">
        <v>114</v>
      </c>
      <c r="I14" s="12" t="s">
        <v>85</v>
      </c>
      <c r="J14" s="12" t="s">
        <v>84</v>
      </c>
      <c r="K14" s="5" t="s">
        <v>59</v>
      </c>
      <c r="L14" s="17">
        <v>0</v>
      </c>
      <c r="M14" s="3" t="s">
        <v>145</v>
      </c>
      <c r="N14" s="3" t="s">
        <v>61</v>
      </c>
      <c r="O14" s="3" t="s">
        <v>131</v>
      </c>
      <c r="P14" s="12" t="s">
        <v>56</v>
      </c>
      <c r="Q14" s="3" t="s">
        <v>132</v>
      </c>
      <c r="R14" s="13" t="s">
        <v>134</v>
      </c>
      <c r="S14" s="6">
        <v>44018</v>
      </c>
      <c r="T14" s="6">
        <v>44018</v>
      </c>
    </row>
    <row r="15" spans="1:21" s="14" customFormat="1" x14ac:dyDescent="0.25">
      <c r="A15" s="3">
        <v>2020</v>
      </c>
      <c r="B15" s="6">
        <v>43983</v>
      </c>
      <c r="C15" s="6">
        <v>44012</v>
      </c>
      <c r="D15" s="12" t="s">
        <v>62</v>
      </c>
      <c r="E15" s="4" t="s">
        <v>119</v>
      </c>
      <c r="F15" s="5" t="s">
        <v>111</v>
      </c>
      <c r="G15" s="12" t="s">
        <v>58</v>
      </c>
      <c r="H15" s="5" t="s">
        <v>115</v>
      </c>
      <c r="I15" s="12" t="s">
        <v>118</v>
      </c>
      <c r="J15" s="12" t="s">
        <v>84</v>
      </c>
      <c r="K15" s="5" t="s">
        <v>59</v>
      </c>
      <c r="L15" s="17">
        <v>792</v>
      </c>
      <c r="M15" s="3" t="s">
        <v>145</v>
      </c>
      <c r="N15" s="3" t="s">
        <v>61</v>
      </c>
      <c r="O15" s="3" t="s">
        <v>131</v>
      </c>
      <c r="P15" s="12" t="s">
        <v>56</v>
      </c>
      <c r="Q15" s="3" t="s">
        <v>132</v>
      </c>
      <c r="R15" s="13" t="s">
        <v>135</v>
      </c>
      <c r="S15" s="6">
        <v>44018</v>
      </c>
      <c r="T15" s="6">
        <v>44018</v>
      </c>
    </row>
    <row r="16" spans="1:21" s="14" customFormat="1" x14ac:dyDescent="0.25">
      <c r="A16" s="3">
        <v>2020</v>
      </c>
      <c r="B16" s="6">
        <v>43983</v>
      </c>
      <c r="C16" s="6">
        <v>44012</v>
      </c>
      <c r="D16" s="12" t="s">
        <v>62</v>
      </c>
      <c r="E16" s="4" t="s">
        <v>119</v>
      </c>
      <c r="F16" s="5" t="s">
        <v>112</v>
      </c>
      <c r="G16" s="12" t="s">
        <v>58</v>
      </c>
      <c r="H16" s="5" t="s">
        <v>116</v>
      </c>
      <c r="I16" s="12" t="s">
        <v>117</v>
      </c>
      <c r="J16" s="12" t="s">
        <v>84</v>
      </c>
      <c r="K16" s="5" t="s">
        <v>59</v>
      </c>
      <c r="L16" s="17">
        <v>154</v>
      </c>
      <c r="M16" s="3" t="s">
        <v>145</v>
      </c>
      <c r="N16" s="3" t="s">
        <v>61</v>
      </c>
      <c r="O16" s="3" t="s">
        <v>131</v>
      </c>
      <c r="P16" s="12" t="s">
        <v>56</v>
      </c>
      <c r="Q16" s="3" t="s">
        <v>132</v>
      </c>
      <c r="R16" s="13" t="s">
        <v>135</v>
      </c>
      <c r="S16" s="6">
        <v>44018</v>
      </c>
      <c r="T16" s="6">
        <v>44018</v>
      </c>
    </row>
    <row r="17" spans="1:21" s="14" customFormat="1" x14ac:dyDescent="0.25">
      <c r="A17" s="3">
        <v>2020</v>
      </c>
      <c r="B17" s="6">
        <v>43983</v>
      </c>
      <c r="C17" s="6">
        <v>44012</v>
      </c>
      <c r="D17" s="12" t="s">
        <v>64</v>
      </c>
      <c r="E17" s="4" t="s">
        <v>120</v>
      </c>
      <c r="F17" s="5" t="s">
        <v>70</v>
      </c>
      <c r="G17" s="12" t="s">
        <v>58</v>
      </c>
      <c r="H17" s="5" t="s">
        <v>86</v>
      </c>
      <c r="I17" s="12" t="s">
        <v>87</v>
      </c>
      <c r="J17" s="12" t="s">
        <v>128</v>
      </c>
      <c r="K17" s="5" t="s">
        <v>59</v>
      </c>
      <c r="L17" s="17">
        <v>1773</v>
      </c>
      <c r="M17" s="3" t="s">
        <v>145</v>
      </c>
      <c r="N17" s="3" t="s">
        <v>61</v>
      </c>
      <c r="O17" s="3" t="s">
        <v>131</v>
      </c>
      <c r="P17" s="12" t="s">
        <v>56</v>
      </c>
      <c r="Q17" s="3" t="s">
        <v>132</v>
      </c>
      <c r="R17" s="13" t="s">
        <v>134</v>
      </c>
      <c r="S17" s="6">
        <v>44018</v>
      </c>
      <c r="T17" s="6">
        <v>44018</v>
      </c>
    </row>
    <row r="18" spans="1:21" s="14" customFormat="1" x14ac:dyDescent="0.25">
      <c r="A18" s="3">
        <v>2020</v>
      </c>
      <c r="B18" s="6">
        <v>43983</v>
      </c>
      <c r="C18" s="6">
        <v>44012</v>
      </c>
      <c r="D18" s="12" t="s">
        <v>64</v>
      </c>
      <c r="E18" s="4" t="s">
        <v>120</v>
      </c>
      <c r="F18" s="5" t="s">
        <v>71</v>
      </c>
      <c r="G18" s="12" t="s">
        <v>58</v>
      </c>
      <c r="H18" s="5" t="s">
        <v>88</v>
      </c>
      <c r="I18" s="12" t="s">
        <v>89</v>
      </c>
      <c r="J18" s="12" t="s">
        <v>84</v>
      </c>
      <c r="K18" s="5" t="s">
        <v>59</v>
      </c>
      <c r="L18" s="17">
        <v>7</v>
      </c>
      <c r="M18" s="3" t="s">
        <v>145</v>
      </c>
      <c r="N18" s="3" t="s">
        <v>61</v>
      </c>
      <c r="O18" s="3" t="s">
        <v>131</v>
      </c>
      <c r="P18" s="12" t="s">
        <v>56</v>
      </c>
      <c r="Q18" s="3" t="s">
        <v>132</v>
      </c>
      <c r="R18" s="13" t="s">
        <v>134</v>
      </c>
      <c r="S18" s="6">
        <v>44018</v>
      </c>
      <c r="T18" s="6">
        <v>44018</v>
      </c>
      <c r="U18" s="10"/>
    </row>
    <row r="19" spans="1:21" s="14" customFormat="1" x14ac:dyDescent="0.25">
      <c r="A19" s="3">
        <v>2020</v>
      </c>
      <c r="B19" s="6">
        <v>43983</v>
      </c>
      <c r="C19" s="6">
        <v>44012</v>
      </c>
      <c r="D19" s="12" t="s">
        <v>68</v>
      </c>
      <c r="E19" s="4" t="s">
        <v>66</v>
      </c>
      <c r="F19" s="5" t="s">
        <v>65</v>
      </c>
      <c r="G19" s="12" t="s">
        <v>58</v>
      </c>
      <c r="H19" s="5" t="s">
        <v>90</v>
      </c>
      <c r="I19" s="12" t="s">
        <v>92</v>
      </c>
      <c r="J19" s="12" t="s">
        <v>128</v>
      </c>
      <c r="K19" s="5" t="s">
        <v>59</v>
      </c>
      <c r="L19" s="17">
        <f>3186+143</f>
        <v>3329</v>
      </c>
      <c r="M19" s="3" t="s">
        <v>145</v>
      </c>
      <c r="N19" s="3" t="s">
        <v>61</v>
      </c>
      <c r="O19" s="3" t="s">
        <v>131</v>
      </c>
      <c r="P19" s="12" t="s">
        <v>56</v>
      </c>
      <c r="Q19" s="3" t="s">
        <v>132</v>
      </c>
      <c r="R19" s="13" t="s">
        <v>137</v>
      </c>
      <c r="S19" s="6">
        <v>44018</v>
      </c>
      <c r="T19" s="6">
        <v>44018</v>
      </c>
      <c r="U19" s="10"/>
    </row>
    <row r="20" spans="1:21" s="14" customFormat="1" x14ac:dyDescent="0.25">
      <c r="A20" s="3">
        <v>2020</v>
      </c>
      <c r="B20" s="6">
        <v>43983</v>
      </c>
      <c r="C20" s="6">
        <v>44012</v>
      </c>
      <c r="D20" s="12" t="s">
        <v>68</v>
      </c>
      <c r="E20" s="4" t="s">
        <v>66</v>
      </c>
      <c r="F20" s="5" t="s">
        <v>67</v>
      </c>
      <c r="G20" s="12" t="s">
        <v>58</v>
      </c>
      <c r="H20" s="5" t="s">
        <v>91</v>
      </c>
      <c r="I20" s="12" t="s">
        <v>93</v>
      </c>
      <c r="J20" s="12" t="s">
        <v>128</v>
      </c>
      <c r="K20" s="5" t="s">
        <v>59</v>
      </c>
      <c r="L20" s="17">
        <v>11000</v>
      </c>
      <c r="M20" s="3" t="s">
        <v>145</v>
      </c>
      <c r="N20" s="3" t="s">
        <v>61</v>
      </c>
      <c r="O20" s="3" t="s">
        <v>131</v>
      </c>
      <c r="P20" s="12" t="s">
        <v>56</v>
      </c>
      <c r="Q20" s="3" t="s">
        <v>132</v>
      </c>
      <c r="R20" s="13" t="s">
        <v>137</v>
      </c>
      <c r="S20" s="6">
        <v>44018</v>
      </c>
      <c r="T20" s="6">
        <v>44018</v>
      </c>
      <c r="U20" s="10"/>
    </row>
    <row r="21" spans="1:21" s="14" customFormat="1" x14ac:dyDescent="0.25">
      <c r="A21" s="3">
        <v>2020</v>
      </c>
      <c r="B21" s="6">
        <v>43983</v>
      </c>
      <c r="C21" s="6">
        <v>44012</v>
      </c>
      <c r="D21" s="12" t="s">
        <v>68</v>
      </c>
      <c r="E21" s="4" t="s">
        <v>66</v>
      </c>
      <c r="F21" s="5" t="s">
        <v>102</v>
      </c>
      <c r="G21" s="12" t="s">
        <v>58</v>
      </c>
      <c r="H21" s="5" t="s">
        <v>105</v>
      </c>
      <c r="I21" s="12" t="s">
        <v>108</v>
      </c>
      <c r="J21" s="14" t="s">
        <v>84</v>
      </c>
      <c r="K21" s="5" t="s">
        <v>59</v>
      </c>
      <c r="L21" s="18">
        <v>15</v>
      </c>
      <c r="M21" s="3" t="s">
        <v>145</v>
      </c>
      <c r="N21" s="3" t="s">
        <v>61</v>
      </c>
      <c r="O21" s="3" t="s">
        <v>131</v>
      </c>
      <c r="P21" s="14" t="s">
        <v>56</v>
      </c>
      <c r="Q21" s="3" t="s">
        <v>132</v>
      </c>
      <c r="R21" s="13" t="s">
        <v>138</v>
      </c>
      <c r="S21" s="6">
        <v>44018</v>
      </c>
      <c r="T21" s="6">
        <v>44018</v>
      </c>
      <c r="U21" s="10"/>
    </row>
    <row r="22" spans="1:21" s="7" customFormat="1" x14ac:dyDescent="0.25">
      <c r="A22" s="3">
        <v>2020</v>
      </c>
      <c r="B22" s="6">
        <v>43983</v>
      </c>
      <c r="C22" s="6">
        <v>44012</v>
      </c>
      <c r="D22" s="3" t="s">
        <v>68</v>
      </c>
      <c r="E22" s="4" t="s">
        <v>66</v>
      </c>
      <c r="F22" s="5" t="s">
        <v>103</v>
      </c>
      <c r="G22" s="3" t="s">
        <v>58</v>
      </c>
      <c r="H22" s="5" t="s">
        <v>107</v>
      </c>
      <c r="I22" s="3" t="s">
        <v>109</v>
      </c>
      <c r="J22" s="14" t="s">
        <v>84</v>
      </c>
      <c r="K22" s="5" t="s">
        <v>59</v>
      </c>
      <c r="L22" s="18">
        <v>540</v>
      </c>
      <c r="M22" s="3" t="s">
        <v>145</v>
      </c>
      <c r="N22" s="3" t="s">
        <v>61</v>
      </c>
      <c r="O22" s="3" t="s">
        <v>131</v>
      </c>
      <c r="P22" s="14" t="s">
        <v>56</v>
      </c>
      <c r="Q22" s="3" t="s">
        <v>132</v>
      </c>
      <c r="R22" s="13" t="s">
        <v>138</v>
      </c>
      <c r="S22" s="6">
        <v>44018</v>
      </c>
      <c r="T22" s="6">
        <v>44018</v>
      </c>
      <c r="U22" s="10"/>
    </row>
    <row r="23" spans="1:21" x14ac:dyDescent="0.25">
      <c r="A23" s="3">
        <v>2020</v>
      </c>
      <c r="B23" s="6">
        <v>43983</v>
      </c>
      <c r="C23" s="6">
        <v>44012</v>
      </c>
      <c r="D23" s="3" t="s">
        <v>68</v>
      </c>
      <c r="E23" s="4" t="s">
        <v>66</v>
      </c>
      <c r="F23" t="s">
        <v>104</v>
      </c>
      <c r="G23" s="3" t="s">
        <v>58</v>
      </c>
      <c r="H23" s="5" t="s">
        <v>106</v>
      </c>
      <c r="I23" t="s">
        <v>94</v>
      </c>
      <c r="J23" s="14" t="s">
        <v>84</v>
      </c>
      <c r="K23" s="5" t="s">
        <v>59</v>
      </c>
      <c r="L23" s="18">
        <v>1365</v>
      </c>
      <c r="M23" s="3" t="s">
        <v>145</v>
      </c>
      <c r="N23" s="3" t="s">
        <v>61</v>
      </c>
      <c r="O23" s="3" t="s">
        <v>131</v>
      </c>
      <c r="P23" s="14" t="s">
        <v>56</v>
      </c>
      <c r="Q23" s="3" t="s">
        <v>132</v>
      </c>
      <c r="R23" s="13" t="s">
        <v>134</v>
      </c>
      <c r="S23" s="6">
        <v>44018</v>
      </c>
      <c r="T23" s="6">
        <v>44018</v>
      </c>
      <c r="U23" s="10"/>
    </row>
    <row r="24" spans="1:21" x14ac:dyDescent="0.25">
      <c r="A24" s="3">
        <v>2020</v>
      </c>
      <c r="B24" s="6">
        <v>43983</v>
      </c>
      <c r="C24" s="6">
        <v>44012</v>
      </c>
      <c r="D24" s="3" t="s">
        <v>68</v>
      </c>
      <c r="E24" s="4" t="s">
        <v>66</v>
      </c>
      <c r="F24" t="s">
        <v>69</v>
      </c>
      <c r="G24" s="3" t="s">
        <v>58</v>
      </c>
      <c r="H24" s="5" t="s">
        <v>110</v>
      </c>
      <c r="I24" t="s">
        <v>123</v>
      </c>
      <c r="J24" s="14" t="s">
        <v>128</v>
      </c>
      <c r="K24" s="5" t="s">
        <v>59</v>
      </c>
      <c r="L24" s="18">
        <v>10</v>
      </c>
      <c r="M24" s="3" t="s">
        <v>145</v>
      </c>
      <c r="N24" s="3" t="s">
        <v>61</v>
      </c>
      <c r="O24" s="3" t="s">
        <v>131</v>
      </c>
      <c r="P24" s="14" t="s">
        <v>56</v>
      </c>
      <c r="Q24" s="3" t="s">
        <v>132</v>
      </c>
      <c r="R24" s="13" t="s">
        <v>134</v>
      </c>
      <c r="S24" s="6">
        <v>44018</v>
      </c>
      <c r="T24" s="6">
        <v>44018</v>
      </c>
      <c r="U24" s="10"/>
    </row>
    <row r="25" spans="1:21" x14ac:dyDescent="0.25">
      <c r="A25" s="3">
        <v>2020</v>
      </c>
      <c r="B25" s="6">
        <v>43983</v>
      </c>
      <c r="C25" s="6">
        <v>44012</v>
      </c>
      <c r="D25" s="3" t="s">
        <v>68</v>
      </c>
      <c r="E25" s="4" t="s">
        <v>66</v>
      </c>
      <c r="F25" t="s">
        <v>125</v>
      </c>
      <c r="G25" s="3" t="s">
        <v>58</v>
      </c>
      <c r="H25" s="5" t="s">
        <v>121</v>
      </c>
      <c r="I25" s="10" t="s">
        <v>126</v>
      </c>
      <c r="J25" s="14" t="s">
        <v>128</v>
      </c>
      <c r="K25" s="5" t="s">
        <v>59</v>
      </c>
      <c r="L25" s="19">
        <f>19+42</f>
        <v>61</v>
      </c>
      <c r="M25" s="3" t="s">
        <v>145</v>
      </c>
      <c r="N25" s="3" t="s">
        <v>61</v>
      </c>
      <c r="O25" s="3" t="s">
        <v>131</v>
      </c>
      <c r="P25" s="14" t="s">
        <v>56</v>
      </c>
      <c r="Q25" s="3" t="s">
        <v>132</v>
      </c>
      <c r="R25" s="13" t="s">
        <v>134</v>
      </c>
      <c r="S25" s="6">
        <v>44018</v>
      </c>
      <c r="T25" s="6">
        <v>44018</v>
      </c>
      <c r="U25" s="10"/>
    </row>
    <row r="26" spans="1:21" s="7" customFormat="1" x14ac:dyDescent="0.25">
      <c r="A26" s="3">
        <v>2020</v>
      </c>
      <c r="B26" s="6">
        <v>43983</v>
      </c>
      <c r="C26" s="6">
        <v>44012</v>
      </c>
      <c r="D26" s="3" t="s">
        <v>68</v>
      </c>
      <c r="E26" s="4" t="s">
        <v>66</v>
      </c>
      <c r="F26" s="7" t="s">
        <v>127</v>
      </c>
      <c r="G26" s="3" t="s">
        <v>58</v>
      </c>
      <c r="H26" s="5" t="s">
        <v>124</v>
      </c>
      <c r="I26" s="10" t="s">
        <v>122</v>
      </c>
      <c r="J26" s="14" t="s">
        <v>84</v>
      </c>
      <c r="K26" s="5" t="s">
        <v>59</v>
      </c>
      <c r="L26" s="19">
        <f>1614+237</f>
        <v>1851</v>
      </c>
      <c r="M26" s="3" t="s">
        <v>145</v>
      </c>
      <c r="N26" s="3" t="s">
        <v>61</v>
      </c>
      <c r="O26" s="3" t="s">
        <v>131</v>
      </c>
      <c r="P26" s="14" t="s">
        <v>56</v>
      </c>
      <c r="Q26" s="3" t="s">
        <v>132</v>
      </c>
      <c r="R26" s="13" t="s">
        <v>134</v>
      </c>
      <c r="S26" s="6">
        <v>44018</v>
      </c>
      <c r="T26" s="6">
        <v>44018</v>
      </c>
      <c r="U26" s="10"/>
    </row>
    <row r="27" spans="1:21" s="8" customFormat="1" x14ac:dyDescent="0.25">
      <c r="A27" s="3">
        <v>2020</v>
      </c>
      <c r="B27" s="6">
        <v>43983</v>
      </c>
      <c r="C27" s="6">
        <v>44012</v>
      </c>
      <c r="D27" s="3" t="s">
        <v>141</v>
      </c>
      <c r="E27" s="15" t="s">
        <v>143</v>
      </c>
      <c r="F27" s="8" t="s">
        <v>72</v>
      </c>
      <c r="G27" s="3" t="s">
        <v>60</v>
      </c>
      <c r="H27" s="5" t="s">
        <v>129</v>
      </c>
      <c r="I27" s="10" t="s">
        <v>130</v>
      </c>
      <c r="J27" s="14" t="s">
        <v>84</v>
      </c>
      <c r="K27" s="5" t="s">
        <v>59</v>
      </c>
      <c r="L27" s="18">
        <v>0</v>
      </c>
      <c r="M27" s="3" t="s">
        <v>145</v>
      </c>
      <c r="N27" s="3" t="s">
        <v>61</v>
      </c>
      <c r="O27" s="3" t="s">
        <v>131</v>
      </c>
      <c r="P27" s="14" t="s">
        <v>56</v>
      </c>
      <c r="Q27" s="3" t="s">
        <v>132</v>
      </c>
      <c r="R27" s="11" t="s">
        <v>139</v>
      </c>
      <c r="S27" s="6">
        <v>44018</v>
      </c>
      <c r="T27" s="6">
        <v>44018</v>
      </c>
      <c r="U27" s="10"/>
    </row>
    <row r="28" spans="1:21" s="10" customFormat="1" x14ac:dyDescent="0.25">
      <c r="A28" s="3">
        <v>2020</v>
      </c>
      <c r="B28" s="6">
        <v>43983</v>
      </c>
      <c r="C28" s="6">
        <v>44012</v>
      </c>
      <c r="D28" s="3" t="s">
        <v>140</v>
      </c>
      <c r="E28" s="15" t="s">
        <v>142</v>
      </c>
      <c r="F28" s="10" t="s">
        <v>144</v>
      </c>
      <c r="G28" s="3" t="s">
        <v>60</v>
      </c>
      <c r="H28" s="5" t="s">
        <v>129</v>
      </c>
      <c r="I28" s="10" t="s">
        <v>130</v>
      </c>
      <c r="J28" s="14" t="s">
        <v>84</v>
      </c>
      <c r="K28" s="5" t="s">
        <v>59</v>
      </c>
      <c r="L28" s="18">
        <v>0</v>
      </c>
      <c r="M28" s="3" t="s">
        <v>145</v>
      </c>
      <c r="N28" s="3" t="s">
        <v>61</v>
      </c>
      <c r="O28" s="3" t="s">
        <v>131</v>
      </c>
      <c r="P28" s="14" t="s">
        <v>56</v>
      </c>
      <c r="Q28" s="3" t="s">
        <v>132</v>
      </c>
      <c r="R28" s="11" t="s">
        <v>139</v>
      </c>
      <c r="S28" s="6">
        <v>44018</v>
      </c>
      <c r="T28" s="6">
        <v>44018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8:P196">
      <formula1>Hidden_115</formula1>
    </dataValidation>
    <dataValidation type="list" allowBlank="1" showInputMessage="1" showErrorMessage="1" sqref="P8:P17">
      <formula1>hidden1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HIDALGO</cp:lastModifiedBy>
  <dcterms:created xsi:type="dcterms:W3CDTF">2018-06-16T16:18:32Z</dcterms:created>
  <dcterms:modified xsi:type="dcterms:W3CDTF">2020-07-20T20:54:15Z</dcterms:modified>
</cp:coreProperties>
</file>